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6"/>
  <workbookPr defaultThemeVersion="166925"/>
  <mc:AlternateContent xmlns:mc="http://schemas.openxmlformats.org/markup-compatibility/2006">
    <mc:Choice Requires="x15">
      <x15ac:absPath xmlns:x15ac="http://schemas.microsoft.com/office/spreadsheetml/2010/11/ac" url="https://climateregistry.sharepoint.com/Public/Policy/Guatemala Forest/Assessment Areas/"/>
    </mc:Choice>
  </mc:AlternateContent>
  <xr:revisionPtr revIDLastSave="0" documentId="8_{A9ADA488-33F3-4D7B-85B6-AAABB183E6B0}" xr6:coauthVersionLast="47" xr6:coauthVersionMax="47" xr10:uidLastSave="{00000000-0000-0000-0000-000000000000}"/>
  <bookViews>
    <workbookView xWindow="28680" yWindow="-120" windowWidth="29040" windowHeight="15720" tabRatio="640" xr2:uid="{6CEFE742-8679-40FC-A2C9-1A3145F82F2D}"/>
  </bookViews>
  <sheets>
    <sheet name="Agroforestry Assessment Areas" sheetId="1" r:id="rId1"/>
    <sheet name="Urban Forest Assessment Areas" sheetId="2" r:id="rId2"/>
    <sheet name="Shrub Pool Assessment Area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4" l="1"/>
  <c r="B2" i="2"/>
  <c r="B5" i="1"/>
  <c r="B4" i="1"/>
  <c r="B3" i="1"/>
  <c r="B2" i="1"/>
</calcChain>
</file>

<file path=xl/sharedStrings.xml><?xml version="1.0" encoding="utf-8"?>
<sst xmlns="http://schemas.openxmlformats.org/spreadsheetml/2006/main" count="17" uniqueCount="16">
  <si>
    <t>Agroforestry/Silvopastoral Assessment Area</t>
  </si>
  <si>
    <r>
      <t>Default Ratio Estimator (tCO</t>
    </r>
    <r>
      <rPr>
        <b/>
        <vertAlign val="subscript"/>
        <sz val="10"/>
        <color theme="0"/>
        <rFont val="Arial"/>
        <family val="2"/>
      </rPr>
      <t>2</t>
    </r>
    <r>
      <rPr>
        <b/>
        <sz val="10"/>
        <color theme="0"/>
        <rFont val="Arial"/>
        <family val="2"/>
      </rPr>
      <t>/ha at 100% Canopy Cover)</t>
    </r>
  </si>
  <si>
    <t>Agroforestry/Silvopastoral Tropical Dry Forest</t>
  </si>
  <si>
    <t>Agroforestry/Silvopastoral Tropical Moist Deciduous Forest</t>
  </si>
  <si>
    <t>Agroforestry/Silvopastoral Tropical Mountain Systems</t>
  </si>
  <si>
    <t>Agroforestry/Silvopastoral Tropical Rainforest</t>
  </si>
  <si>
    <r>
      <rPr>
        <sz val="8"/>
        <color rgb="FF000000"/>
        <rFont val="Arial"/>
        <family val="2"/>
      </rPr>
      <t>From Ruesch &amp; Gibbs 2008 and Zomer et al. 2016. Default ratio estimator equals CO</t>
    </r>
    <r>
      <rPr>
        <vertAlign val="subscript"/>
        <sz val="8"/>
        <color rgb="FF000000"/>
        <rFont val="Arial"/>
        <family val="2"/>
      </rPr>
      <t>2</t>
    </r>
    <r>
      <rPr>
        <sz val="8"/>
        <color rgb="FF000000"/>
        <rFont val="Arial"/>
        <family val="2"/>
      </rPr>
      <t xml:space="preserve"> stocking value at 100% canopy cover based on above- and below-ground vegetation biomass. Since Zomer et al. determined CO</t>
    </r>
    <r>
      <rPr>
        <vertAlign val="subscript"/>
        <sz val="8"/>
        <color rgb="FF000000"/>
        <rFont val="Arial"/>
        <family val="2"/>
      </rPr>
      <t>2</t>
    </r>
    <r>
      <rPr>
        <sz val="8"/>
        <color rgb="FF000000"/>
        <rFont val="Arial"/>
        <family val="2"/>
      </rPr>
      <t xml:space="preserve"> density for agroforestry sites based on the normalization of CO</t>
    </r>
    <r>
      <rPr>
        <vertAlign val="subscript"/>
        <sz val="8"/>
        <color rgb="FF000000"/>
        <rFont val="Arial"/>
        <family val="2"/>
      </rPr>
      <t>2</t>
    </r>
    <r>
      <rPr>
        <sz val="8"/>
        <color rgb="FF000000"/>
        <rFont val="Arial"/>
        <family val="2"/>
      </rPr>
      <t xml:space="preserve"> stocking value at 100% canopy cover relative to 18.4 tCO</t>
    </r>
    <r>
      <rPr>
        <vertAlign val="subscript"/>
        <sz val="8"/>
        <color rgb="FF000000"/>
        <rFont val="Arial"/>
        <family val="2"/>
      </rPr>
      <t>2</t>
    </r>
    <r>
      <rPr>
        <sz val="8"/>
        <color rgb="FF000000"/>
        <rFont val="Arial"/>
        <family val="2"/>
      </rPr>
      <t>/ha (5 tC/ha) at 0% canopy cover, 18.4 tCO</t>
    </r>
    <r>
      <rPr>
        <vertAlign val="subscript"/>
        <sz val="8"/>
        <color rgb="FF000000"/>
        <rFont val="Arial"/>
        <family val="2"/>
      </rPr>
      <t>2</t>
    </r>
    <r>
      <rPr>
        <sz val="8"/>
        <color rgb="FF000000"/>
        <rFont val="Arial"/>
        <family val="2"/>
      </rPr>
      <t>/ha (5 tC/ha) was subtracted from the 100% canopy cover default carbon stocking value to remove consideration of the non-tree biomass represented by those stocks for the calculation of live tree carbon stocks.</t>
    </r>
  </si>
  <si>
    <t xml:space="preserve">Urban Forest Assessment Area </t>
  </si>
  <si>
    <t>Default Ratio Estimator (tCO2/ha at 100% Canopy Cover)</t>
  </si>
  <si>
    <t>Data Source</t>
  </si>
  <si>
    <t>Guatemala Urban Forest</t>
  </si>
  <si>
    <t>Nowak et al. 2013</t>
  </si>
  <si>
    <t>The current default ratio estimator for 100% canopy cover applies to all of Guatemala and is based on the lowest Default Ratio Estimator for above- and below-ground live tree biomass specified in the Urban Forest Management Assessment Area Data File Batch 1.0 used in conjunction with the Climate Action Reserve's Urban Forest Management Protocol v1.1. Additional default ratio estimators for 100% canopy cover will be added to the list above as appropriate data sources become available.</t>
  </si>
  <si>
    <t>Shrub Pool Assessment Area</t>
  </si>
  <si>
    <t>Shrub Tropical</t>
  </si>
  <si>
    <r>
      <rPr>
        <sz val="8"/>
        <color rgb="FF000000"/>
        <rFont val="Arial"/>
        <family val="2"/>
      </rPr>
      <t>From Ruesch &amp; Gibbs 2008. Default ratio estimator equals CO</t>
    </r>
    <r>
      <rPr>
        <vertAlign val="subscript"/>
        <sz val="8"/>
        <color rgb="FF000000"/>
        <rFont val="Arial"/>
        <family val="2"/>
      </rPr>
      <t>2</t>
    </r>
    <r>
      <rPr>
        <sz val="8"/>
        <color rgb="FF000000"/>
        <rFont val="Arial"/>
        <family val="2"/>
      </rPr>
      <t xml:space="preserve"> stocking value at 100% cover based on above- and below-ground vegetation biomass.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</si>
</sst>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theme="1"/>
      <name val="Calibri"/>
      <family val="2"/>
      <scheme val="minor"/>
    </font>
    <font>
      <sz val="12"/>
      <name val="Arial"/>
      <family val="2"/>
    </font>
    <font>
      <sz val="11"/>
      <color theme="1"/>
      <name val="Arial"/>
      <family val="2"/>
    </font>
    <font>
      <sz val="10"/>
      <color theme="1"/>
      <name val="Arial"/>
      <family val="2"/>
    </font>
    <font>
      <sz val="10"/>
      <name val="Arial"/>
      <family val="2"/>
    </font>
    <font>
      <b/>
      <sz val="10"/>
      <name val="Arial"/>
      <family val="2"/>
    </font>
    <font>
      <b/>
      <sz val="10"/>
      <color theme="0"/>
      <name val="Arial"/>
      <family val="2"/>
    </font>
    <font>
      <b/>
      <vertAlign val="subscript"/>
      <sz val="10"/>
      <color theme="0"/>
      <name val="Arial"/>
      <family val="2"/>
    </font>
    <font>
      <sz val="8"/>
      <color theme="1"/>
      <name val="Arial"/>
      <family val="2"/>
    </font>
    <font>
      <sz val="11"/>
      <color theme="1"/>
      <name val="Calibri"/>
      <family val="2"/>
      <scheme val="minor"/>
    </font>
    <font>
      <sz val="8"/>
      <name val="Arial"/>
      <family val="2"/>
    </font>
    <font>
      <b/>
      <sz val="10"/>
      <color theme="1"/>
      <name val="Arial"/>
      <family val="2"/>
    </font>
    <font>
      <sz val="8"/>
      <color rgb="FF000000"/>
      <name val="Arial"/>
      <family val="2"/>
    </font>
    <font>
      <vertAlign val="subscript"/>
      <sz val="8"/>
      <color rgb="FF000000"/>
      <name val="Arial"/>
      <family val="2"/>
    </font>
  </fonts>
  <fills count="4">
    <fill>
      <patternFill patternType="none"/>
    </fill>
    <fill>
      <patternFill patternType="gray125"/>
    </fill>
    <fill>
      <patternFill patternType="solid">
        <fgColor theme="8"/>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35">
    <xf numFmtId="0" fontId="0" fillId="0" borderId="0" xfId="0"/>
    <xf numFmtId="0" fontId="1" fillId="0" borderId="0" xfId="0" applyFont="1" applyAlignment="1">
      <alignment horizontal="center" vertical="center" wrapText="1"/>
    </xf>
    <xf numFmtId="0" fontId="2" fillId="0" borderId="0" xfId="0" applyFont="1"/>
    <xf numFmtId="0" fontId="4" fillId="0" borderId="0" xfId="0" applyFont="1" applyAlignment="1">
      <alignment horizontal="left" vertical="center" wrapText="1"/>
    </xf>
    <xf numFmtId="0" fontId="4" fillId="0" borderId="0" xfId="0" applyFont="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right" vertical="top"/>
    </xf>
    <xf numFmtId="0" fontId="3" fillId="0" borderId="0" xfId="0" applyFont="1" applyAlignment="1">
      <alignment horizontal="left" wrapText="1"/>
    </xf>
    <xf numFmtId="0" fontId="3" fillId="0" borderId="0" xfId="0" quotePrefix="1" applyFont="1"/>
    <xf numFmtId="0" fontId="3" fillId="0" borderId="0" xfId="0" applyFont="1"/>
    <xf numFmtId="0" fontId="3" fillId="0" borderId="0" xfId="0" applyFont="1" applyAlignment="1">
      <alignment vertical="top"/>
    </xf>
    <xf numFmtId="0" fontId="3" fillId="0" borderId="0" xfId="0" applyFont="1" applyAlignment="1">
      <alignment horizontal="left" vertical="top"/>
    </xf>
    <xf numFmtId="1" fontId="5" fillId="0" borderId="1"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2" fontId="4" fillId="0" borderId="0" xfId="0" applyNumberFormat="1" applyFont="1" applyAlignment="1">
      <alignment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2" fontId="0" fillId="0" borderId="0" xfId="0" applyNumberFormat="1"/>
    <xf numFmtId="9" fontId="0" fillId="0" borderId="0" xfId="1" applyFont="1"/>
    <xf numFmtId="9" fontId="1" fillId="0" borderId="0" xfId="1" applyFont="1" applyAlignment="1">
      <alignment horizontal="center" vertical="center" wrapText="1"/>
    </xf>
    <xf numFmtId="2"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0" fontId="4" fillId="0" borderId="8" xfId="0" applyFont="1" applyBorder="1" applyAlignment="1">
      <alignment horizontal="center" vertical="center" wrapText="1"/>
    </xf>
    <xf numFmtId="0" fontId="6" fillId="2" borderId="1" xfId="0" applyFont="1" applyFill="1" applyBorder="1" applyAlignment="1">
      <alignment horizontal="center" vertical="center" wrapText="1"/>
    </xf>
    <xf numFmtId="0" fontId="3" fillId="3" borderId="1" xfId="0" applyFont="1" applyFill="1" applyBorder="1" applyAlignment="1">
      <alignment horizontal="left" indent="1"/>
    </xf>
    <xf numFmtId="0" fontId="3"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12" fillId="0" borderId="4" xfId="0" applyFont="1" applyBorder="1" applyAlignment="1">
      <alignment vertical="center" wrapText="1"/>
    </xf>
    <xf numFmtId="0" fontId="10" fillId="0" borderId="0" xfId="0" applyFont="1" applyAlignment="1">
      <alignment vertical="center" wrapText="1"/>
    </xf>
    <xf numFmtId="0" fontId="8" fillId="0" borderId="0" xfId="0" applyFont="1" applyAlignment="1">
      <alignment wrapText="1"/>
    </xf>
    <xf numFmtId="0" fontId="12" fillId="0" borderId="3" xfId="0" applyFont="1" applyBorder="1" applyAlignment="1">
      <alignment horizontal="left" vertical="center" wrapText="1"/>
    </xf>
    <xf numFmtId="0" fontId="10" fillId="0" borderId="7" xfId="0" applyFont="1" applyBorder="1" applyAlignment="1">
      <alignment horizontal="left" vertical="center" wrapText="1"/>
    </xf>
  </cellXfs>
  <cellStyles count="2">
    <cellStyle name="Normal" xfId="0" builtinId="0"/>
    <cellStyle name="Percent" xfId="1" builtinId="5"/>
  </cellStyles>
  <dxfs count="14">
    <dxf>
      <font>
        <b/>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auto="1"/>
        <name val="Arial"/>
        <family val="2"/>
        <scheme val="none"/>
      </font>
    </dxf>
    <dxf>
      <font>
        <b/>
        <i val="0"/>
        <strike val="0"/>
        <condense val="0"/>
        <extend val="0"/>
        <outline val="0"/>
        <shadow val="0"/>
        <u val="none"/>
        <vertAlign val="baseline"/>
        <sz val="10"/>
        <color theme="0"/>
        <name val="Arial"/>
        <family val="2"/>
        <scheme val="none"/>
      </font>
      <fill>
        <patternFill patternType="solid">
          <fgColor indexed="64"/>
          <bgColor theme="8"/>
        </patternFill>
      </fill>
      <alignment horizontal="center"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dxf>
    <dxf>
      <font>
        <b/>
        <i val="0"/>
        <strike val="0"/>
        <condense val="0"/>
        <extend val="0"/>
        <outline val="0"/>
        <shadow val="0"/>
        <u val="none"/>
        <vertAlign val="baseline"/>
        <sz val="10"/>
        <color theme="0"/>
        <name val="Arial"/>
        <family val="2"/>
        <scheme val="none"/>
      </font>
      <fill>
        <patternFill patternType="solid">
          <fgColor indexed="64"/>
          <bgColor theme="8"/>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C8E65F3-89D7-4463-9D9F-C659F26C6BB3}" name="Table2" displayName="Table2" ref="A1:B5" totalsRowShown="0" headerRowDxfId="13" dataDxfId="12" headerRowBorderDxfId="10" tableBorderDxfId="11" totalsRowBorderDxfId="9">
  <autoFilter ref="A1:B5" xr:uid="{B30B8061-07B3-49D9-9FDC-57B53AFB1D18}"/>
  <sortState xmlns:xlrd2="http://schemas.microsoft.com/office/spreadsheetml/2017/richdata2" ref="A2:B5">
    <sortCondition ref="A1:A5"/>
  </sortState>
  <tableColumns count="2">
    <tableColumn id="1" xr3:uid="{E3BB3496-AC7E-4879-9274-DC3F0A29B209}" name="Agroforestry/Silvopastoral Assessment Area" dataDxfId="8"/>
    <tableColumn id="4" xr3:uid="{C841770C-4E49-4872-ADAA-6E21B2A9C21F}" name="Default Ratio Estimator (tCO2/ha at 100% Canopy Cover)" dataDxfId="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34D3561-F9A1-4C9D-B663-1AB99DE63AA2}" name="Table24" displayName="Table24" ref="A1:B2" totalsRowShown="0" headerRowDxfId="6" dataDxfId="5" headerRowBorderDxfId="3" tableBorderDxfId="4" totalsRowBorderDxfId="2">
  <autoFilter ref="A1:B2" xr:uid="{B30B8061-07B3-49D9-9FDC-57B53AFB1D18}"/>
  <sortState xmlns:xlrd2="http://schemas.microsoft.com/office/spreadsheetml/2017/richdata2" ref="A2:B2">
    <sortCondition ref="A1:A2"/>
  </sortState>
  <tableColumns count="2">
    <tableColumn id="1" xr3:uid="{9CB01EA5-39E4-461C-9F67-6216C8698466}" name="Shrub Pool Assessment Area" dataDxfId="1"/>
    <tableColumn id="4" xr3:uid="{B6B3ED1B-3648-4EEE-9209-BB13621A1B94}" name="Default Ratio Estimator (tCO2/ha at 100% Canopy Cove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03AD7-DB01-45D4-AE45-E8CAC4C60104}">
  <dimension ref="A1:E13"/>
  <sheetViews>
    <sheetView tabSelected="1" workbookViewId="0"/>
  </sheetViews>
  <sheetFormatPr defaultColWidth="9.140625" defaultRowHeight="14.1"/>
  <cols>
    <col min="1" max="1" width="48.140625" style="2" customWidth="1"/>
    <col min="2" max="2" width="22.7109375" style="2" customWidth="1"/>
    <col min="3" max="3" width="12.42578125" style="2" customWidth="1"/>
    <col min="4" max="4" width="24" style="2" customWidth="1"/>
    <col min="5" max="5" width="21.7109375" style="2" customWidth="1"/>
    <col min="6" max="16384" width="9.140625" style="2"/>
  </cols>
  <sheetData>
    <row r="1" spans="1:5" s="1" customFormat="1" ht="61.5" customHeight="1">
      <c r="A1" s="18" t="s">
        <v>0</v>
      </c>
      <c r="B1" s="19" t="s">
        <v>1</v>
      </c>
      <c r="E1" s="23"/>
    </row>
    <row r="2" spans="1:5" s="1" customFormat="1" ht="15.6">
      <c r="A2" s="5" t="s">
        <v>2</v>
      </c>
      <c r="B2" s="15">
        <f>ROUND((126-5)*3.67,0)</f>
        <v>444</v>
      </c>
      <c r="D2" s="22"/>
    </row>
    <row r="3" spans="1:5" s="1" customFormat="1" ht="24.95">
      <c r="A3" s="5" t="s">
        <v>3</v>
      </c>
      <c r="B3" s="15">
        <f>ROUND((128-5)*3.67,0)</f>
        <v>451</v>
      </c>
    </row>
    <row r="4" spans="1:5" s="1" customFormat="1" ht="15.6">
      <c r="A4" s="5" t="s">
        <v>4</v>
      </c>
      <c r="B4" s="15">
        <f>ROUND((87-5)*3.67,0)</f>
        <v>301</v>
      </c>
    </row>
    <row r="5" spans="1:5" s="1" customFormat="1" ht="15.6">
      <c r="A5" s="6" t="s">
        <v>5</v>
      </c>
      <c r="B5" s="16">
        <f>ROUND((193-5)*3.67,0)</f>
        <v>690</v>
      </c>
    </row>
    <row r="6" spans="1:5" ht="69.75" customHeight="1">
      <c r="A6" s="30" t="s">
        <v>6</v>
      </c>
      <c r="B6" s="31"/>
      <c r="C6" s="4"/>
      <c r="D6" s="17"/>
    </row>
    <row r="7" spans="1:5" ht="28.5" customHeight="1">
      <c r="A7" s="3"/>
      <c r="B7" s="3"/>
      <c r="C7" s="4"/>
      <c r="D7" s="4"/>
    </row>
    <row r="9" spans="1:5">
      <c r="A9" s="10"/>
      <c r="B9" s="11"/>
      <c r="C9" s="12"/>
      <c r="D9" s="12"/>
    </row>
    <row r="10" spans="1:5">
      <c r="A10" s="12"/>
      <c r="B10" s="7"/>
      <c r="C10" s="8"/>
      <c r="E10" s="12"/>
    </row>
    <row r="11" spans="1:5">
      <c r="A11" s="12"/>
      <c r="B11" s="9"/>
      <c r="C11" s="14"/>
      <c r="D11" s="14"/>
      <c r="E11" s="13"/>
    </row>
    <row r="12" spans="1:5">
      <c r="A12" s="12"/>
      <c r="B12" s="9"/>
      <c r="C12" s="14"/>
      <c r="D12" s="14"/>
      <c r="E12" s="13"/>
    </row>
    <row r="13" spans="1:5">
      <c r="A13" s="12"/>
      <c r="B13" s="9"/>
      <c r="C13" s="14"/>
      <c r="D13" s="14"/>
      <c r="E13" s="13"/>
    </row>
  </sheetData>
  <mergeCells count="1">
    <mergeCell ref="A6:B6"/>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30EFF-6773-4F22-8168-6AAEA3D9FB03}">
  <dimension ref="A1:G8"/>
  <sheetViews>
    <sheetView workbookViewId="0"/>
  </sheetViews>
  <sheetFormatPr defaultColWidth="8.7109375" defaultRowHeight="14.45"/>
  <cols>
    <col min="1" max="1" width="32.28515625" customWidth="1"/>
    <col min="2" max="2" width="24" customWidth="1"/>
    <col min="3" max="3" width="18.28515625" customWidth="1"/>
  </cols>
  <sheetData>
    <row r="1" spans="1:7" ht="42.75" customHeight="1">
      <c r="A1" s="26" t="s">
        <v>7</v>
      </c>
      <c r="B1" s="26" t="s">
        <v>8</v>
      </c>
      <c r="C1" s="26" t="s">
        <v>9</v>
      </c>
    </row>
    <row r="2" spans="1:7">
      <c r="A2" s="27" t="s">
        <v>10</v>
      </c>
      <c r="B2" s="29">
        <f>ROUND(65/0.404686,0)</f>
        <v>161</v>
      </c>
      <c r="C2" s="28" t="s">
        <v>11</v>
      </c>
    </row>
    <row r="3" spans="1:7" ht="60" customHeight="1">
      <c r="A3" s="32" t="s">
        <v>12</v>
      </c>
      <c r="B3" s="32"/>
      <c r="C3" s="32"/>
    </row>
    <row r="6" spans="1:7">
      <c r="E6" s="21"/>
      <c r="G6" s="20"/>
    </row>
    <row r="7" spans="1:7">
      <c r="E7" s="21"/>
      <c r="G7" s="20"/>
    </row>
    <row r="8" spans="1:7">
      <c r="E8" s="21"/>
      <c r="G8" s="20"/>
    </row>
  </sheetData>
  <mergeCells count="1">
    <mergeCell ref="A3: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A30C-A876-44EE-91EA-DDA788F00443}">
  <dimension ref="A1:G10"/>
  <sheetViews>
    <sheetView workbookViewId="0"/>
  </sheetViews>
  <sheetFormatPr defaultColWidth="9.140625" defaultRowHeight="14.1"/>
  <cols>
    <col min="1" max="1" width="30" style="2" customWidth="1"/>
    <col min="2" max="2" width="24.7109375" style="2" customWidth="1"/>
    <col min="3" max="3" width="12.42578125" style="2" customWidth="1"/>
    <col min="4" max="4" width="24" style="2" customWidth="1"/>
    <col min="5" max="5" width="21.7109375" style="2" customWidth="1"/>
    <col min="6" max="6" width="9.140625" style="2"/>
    <col min="7" max="7" width="11.5703125" style="2" bestFit="1" customWidth="1"/>
    <col min="8" max="16384" width="9.140625" style="2"/>
  </cols>
  <sheetData>
    <row r="1" spans="1:7" s="1" customFormat="1" ht="61.5" customHeight="1">
      <c r="A1" s="18" t="s">
        <v>13</v>
      </c>
      <c r="B1" s="18" t="s">
        <v>8</v>
      </c>
    </row>
    <row r="2" spans="1:7" s="1" customFormat="1" ht="15.6">
      <c r="A2" s="25" t="s">
        <v>14</v>
      </c>
      <c r="B2" s="15">
        <f>ROUND(53*3.67,0)</f>
        <v>195</v>
      </c>
      <c r="G2" s="24"/>
    </row>
    <row r="3" spans="1:7" ht="38.25" customHeight="1">
      <c r="A3" s="33" t="s">
        <v>15</v>
      </c>
      <c r="B3" s="34"/>
      <c r="C3" s="4"/>
      <c r="D3" s="17"/>
    </row>
    <row r="4" spans="1:7" ht="28.5" customHeight="1">
      <c r="A4" s="3"/>
      <c r="B4" s="3"/>
      <c r="C4" s="4"/>
      <c r="D4" s="4"/>
    </row>
    <row r="6" spans="1:7">
      <c r="A6" s="10"/>
      <c r="B6" s="11"/>
      <c r="C6" s="12"/>
      <c r="D6" s="12"/>
    </row>
    <row r="7" spans="1:7">
      <c r="A7" s="12"/>
      <c r="B7" s="7"/>
      <c r="C7" s="8"/>
      <c r="E7" s="12"/>
    </row>
    <row r="8" spans="1:7">
      <c r="A8" s="12"/>
      <c r="B8" s="9"/>
      <c r="C8" s="14"/>
      <c r="D8" s="14"/>
      <c r="E8" s="13"/>
    </row>
    <row r="9" spans="1:7">
      <c r="A9" s="12"/>
      <c r="B9" s="9"/>
      <c r="C9" s="14"/>
      <c r="D9" s="14"/>
      <c r="E9" s="13"/>
    </row>
    <row r="10" spans="1:7">
      <c r="A10" s="12"/>
      <c r="B10" s="9"/>
      <c r="C10" s="14"/>
      <c r="D10" s="14"/>
      <c r="E10" s="13"/>
    </row>
  </sheetData>
  <mergeCells count="1">
    <mergeCell ref="A3:B3"/>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_ip_UnifiedCompliancePolicyProperties xmlns="http://schemas.microsoft.com/sharepoint/v3" xsi:nil="true"/>
    <lcf76f155ced4ddcb4097134ff3c332f xmlns="9ac66888-105e-4e54-b39a-e32c984792c9">
      <Terms xmlns="http://schemas.microsoft.com/office/infopath/2007/PartnerControls"/>
    </lcf76f155ced4ddcb4097134ff3c332f>
    <TaxCatchAll xmlns="04007bd9-c0d9-4f27-a4ad-edebe3770499" xsi:nil="true"/>
    <SharedWithUsers xmlns="04007bd9-c0d9-4f27-a4ad-edebe3770499">
      <UserInfo>
        <DisplayName>Abbey Garcia</DisplayName>
        <AccountId>36455</AccountId>
        <AccountType/>
      </UserInfo>
      <UserInfo>
        <DisplayName>Miguel Delgado</DisplayName>
        <AccountId>49818</AccountId>
        <AccountType/>
      </UserInfo>
      <UserInfo>
        <DisplayName>Claudia Jurado</DisplayName>
        <AccountId>44944</AccountId>
        <AccountType/>
      </UserInfo>
    </SharedWithUsers>
    <Notes0 xmlns="9ac66888-105e-4e54-b39a-e32c984792c9" xsi:nil="true"/>
    <Status xmlns="9ac66888-105e-4e54-b39a-e32c984792c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A29D138E81034AB3435EFB41AC1B6A" ma:contentTypeVersion="24" ma:contentTypeDescription="Create a new document." ma:contentTypeScope="" ma:versionID="9be5ada7e398f5cf13092a2d34df9151">
  <xsd:schema xmlns:xsd="http://www.w3.org/2001/XMLSchema" xmlns:xs="http://www.w3.org/2001/XMLSchema" xmlns:p="http://schemas.microsoft.com/office/2006/metadata/properties" xmlns:ns1="http://schemas.microsoft.com/sharepoint/v3" xmlns:ns2="04007bd9-c0d9-4f27-a4ad-edebe3770499" xmlns:ns3="9ac66888-105e-4e54-b39a-e32c984792c9" xmlns:ns4="http://schemas.microsoft.com/sharepoint/v4" targetNamespace="http://schemas.microsoft.com/office/2006/metadata/properties" ma:root="true" ma:fieldsID="71c333024ed8706908e5901d2555f8a3" ns1:_="" ns2:_="" ns3:_="" ns4:_="">
    <xsd:import namespace="http://schemas.microsoft.com/sharepoint/v3"/>
    <xsd:import namespace="04007bd9-c0d9-4f27-a4ad-edebe3770499"/>
    <xsd:import namespace="9ac66888-105e-4e54-b39a-e32c984792c9"/>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4:IconOverlay"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Notes0" minOccurs="0"/>
                <xsd:element ref="ns3: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007bd9-c0d9-4f27-a4ad-edebe377049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ed2a84d8-057f-40d4-980b-4ffb05458a53}" ma:internalName="TaxCatchAll" ma:showField="CatchAllData" ma:web="04007bd9-c0d9-4f27-a4ad-edebe377049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c66888-105e-4e54-b39a-e32c984792c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60be8d9-dffb-4556-ab96-06e42ee90a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tes0" ma:index="29" nillable="true" ma:displayName="Notes" ma:format="Dropdown" ma:internalName="Notes0">
      <xsd:simpleType>
        <xsd:restriction base="dms:Text">
          <xsd:maxLength value="255"/>
        </xsd:restriction>
      </xsd:simpleType>
    </xsd:element>
    <xsd:element name="Status" ma:index="30" nillable="true" ma:displayName="Status" ma:format="Dropdown" ma:internalName="Status">
      <xsd:simpleType>
        <xsd:restriction base="dms:Choice">
          <xsd:enumeration value="In Progress"/>
          <xsd:enumeration value="Archive"/>
          <xsd:enumeration value="Final"/>
        </xsd:restriction>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8A0B23-A2C4-4CCF-8990-54EEEC63C791}"/>
</file>

<file path=customXml/itemProps2.xml><?xml version="1.0" encoding="utf-8"?>
<ds:datastoreItem xmlns:ds="http://schemas.openxmlformats.org/officeDocument/2006/customXml" ds:itemID="{015E0DAB-0128-43E8-872E-6D06BE238527}"/>
</file>

<file path=customXml/itemProps3.xml><?xml version="1.0" encoding="utf-8"?>
<ds:datastoreItem xmlns:ds="http://schemas.openxmlformats.org/officeDocument/2006/customXml" ds:itemID="{E2986901-7556-45B0-AE51-76C5C7D9A08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Remucal</dc:creator>
  <cp:keywords/>
  <dc:description/>
  <cp:lastModifiedBy/>
  <cp:revision/>
  <dcterms:created xsi:type="dcterms:W3CDTF">2019-05-28T14:35:58Z</dcterms:created>
  <dcterms:modified xsi:type="dcterms:W3CDTF">2025-06-23T16:47:59Z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0x01010001A29D138E81034AB3435EFB41AC1B6A</vt:lpwstr>
  </property>
  <property fmtid="{D5CDD505-2E9C-101B-9397-08002B2CF9AE}" pid="3" name="MediaServiceImageTags">
    <vt:lpwstr/>
  </property>
</Properties>
</file>